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8" activeTab="0"/>
  </bookViews>
  <sheets>
    <sheet name="2017" sheetId="1" r:id="rId1"/>
    <sheet name="Taul1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<sst xmlns="http://schemas.openxmlformats.org/spreadsheetml/2006/main" count="32" uniqueCount="31">
  <si>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NRO</t>
  </si>
  <si>
    <t>NIMI</t>
  </si>
  <si>
    <t>Hely Hietanen</t>
  </si>
  <si>
    <t>Maija Tukeva</t>
  </si>
  <si>
    <t>KERTA-MAKSUT</t>
  </si>
  <si>
    <t>€  KIERROS</t>
  </si>
  <si>
    <t>KIERROS-MAKSUT</t>
  </si>
  <si>
    <t>KERÄYS-SUMMA</t>
  </si>
  <si>
    <t>KIERROK-SET</t>
  </si>
  <si>
    <t>YHT.</t>
  </si>
  <si>
    <t>Reetta Hautala</t>
  </si>
  <si>
    <t>Siiri Hautala</t>
  </si>
  <si>
    <t xml:space="preserve"> </t>
  </si>
  <si>
    <t>Viola Jokiaho</t>
  </si>
  <si>
    <t>Topias Koskinen</t>
  </si>
  <si>
    <t xml:space="preserve">Helmi Rantala </t>
  </si>
  <si>
    <t>KUNNIAKIERROS                                                                                          2019</t>
  </si>
  <si>
    <t>Alisa Koskinen</t>
  </si>
  <si>
    <t>Jadessa Syrjälä</t>
  </si>
  <si>
    <t>Julius Syrjälä</t>
  </si>
  <si>
    <t>Daniel Kilponen</t>
  </si>
  <si>
    <t>Vilma Ylä-Jussila</t>
  </si>
  <si>
    <t>1.</t>
  </si>
  <si>
    <t>2.</t>
  </si>
  <si>
    <t>6.</t>
  </si>
  <si>
    <t>3.</t>
  </si>
  <si>
    <t>4.</t>
  </si>
  <si>
    <t>5.</t>
  </si>
  <si>
    <t>7.</t>
  </si>
  <si>
    <t>10.</t>
  </si>
  <si>
    <t>9.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</si>
</sst>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\-??\ _m_k_-;_-@_-"/>
    <numFmt numFmtId="165" formatCode="_-* #,##0\ _m_k_-;\-* #,##0\ _m_k_-;_-* \-??\ _m_k_-;_-@_-"/>
    <numFmt numFmtId="166" formatCode="_-* #,##0.0\ _m_k_-;\-* #,##0.0\ _m_k_-;_-* \-??\ _m_k_-;_-@_-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#,##0.00\ &quot;€&quot;"/>
    <numFmt numFmtId="171" formatCode="[$-40B]d\.\ mmmm&quot;ta &quot;yyyy"/>
    <numFmt numFmtId="172" formatCode="0.0"/>
  </numFmts>
  <fonts count="43">
    <font>
      <sz val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22"/>
      <color indexed="12"/>
      <name val="Arial"/>
      <family val="2"/>
    </font>
    <font>
      <b/>
      <sz val="15"/>
      <color indexed="12"/>
      <name val="Arial"/>
      <family val="2"/>
    </font>
    <font>
      <b/>
      <i/>
      <sz val="15"/>
      <color indexed="10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164" fontId="7" fillId="0" borderId="10" xfId="50" applyNumberFormat="1" applyFont="1" applyFill="1" applyBorder="1" applyAlignment="1" applyProtection="1">
      <alignment/>
      <protection/>
    </xf>
    <xf numFmtId="164" fontId="7" fillId="0" borderId="11" xfId="5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/>
    </xf>
    <xf numFmtId="165" fontId="7" fillId="0" borderId="11" xfId="50" applyNumberFormat="1" applyFont="1" applyFill="1" applyBorder="1" applyAlignment="1" applyProtection="1">
      <alignment/>
      <protection/>
    </xf>
    <xf numFmtId="165" fontId="7" fillId="0" borderId="10" xfId="5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6" fillId="33" borderId="13" xfId="5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 horizontal="left"/>
    </xf>
    <xf numFmtId="164" fontId="6" fillId="0" borderId="13" xfId="50" applyNumberFormat="1" applyFont="1" applyFill="1" applyBorder="1" applyAlignment="1" applyProtection="1">
      <alignment/>
      <protection/>
    </xf>
    <xf numFmtId="166" fontId="6" fillId="0" borderId="13" xfId="5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 horizontal="left"/>
    </xf>
    <xf numFmtId="164" fontId="7" fillId="0" borderId="15" xfId="5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justify" wrapText="1"/>
    </xf>
    <xf numFmtId="164" fontId="7" fillId="0" borderId="10" xfId="50" applyNumberFormat="1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3" fillId="0" borderId="17" xfId="0" applyFont="1" applyBorder="1" applyAlignment="1">
      <alignment horizont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1</xdr:col>
      <xdr:colOff>657225</xdr:colOff>
      <xdr:row>0</xdr:row>
      <xdr:rowOff>942975</xdr:rowOff>
    </xdr:to>
    <xdr:pic>
      <xdr:nvPicPr>
        <xdr:cNvPr id="1" name="Picture 1" descr="489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3">
      <selection activeCell="J18" sqref="J18"/>
    </sheetView>
  </sheetViews>
  <sheetFormatPr defaultColWidth="9.140625" defaultRowHeight="12.75"/>
  <cols>
    <col min="1" max="1" width="7.140625" style="2" customWidth="1"/>
    <col min="2" max="2" width="39.57421875" style="0" customWidth="1"/>
    <col min="3" max="3" width="21.421875" style="0" customWidth="1"/>
    <col min="4" max="4" width="15.140625" style="0" customWidth="1"/>
    <col min="5" max="5" width="15.421875" style="0" customWidth="1"/>
    <col min="6" max="6" width="19.140625" style="0" customWidth="1"/>
    <col min="7" max="7" width="21.57421875" style="0" customWidth="1"/>
    <col min="8" max="8" width="9.140625" style="13" customWidth="1"/>
  </cols>
  <sheetData>
    <row r="1" spans="1:7" ht="77.25" customHeight="1">
      <c r="A1" s="29" t="s">
        <v>16</v>
      </c>
      <c r="B1" s="29"/>
      <c r="C1" s="29"/>
      <c r="D1" s="29"/>
      <c r="E1" s="29"/>
      <c r="F1" s="29"/>
      <c r="G1" s="29"/>
    </row>
    <row r="2" spans="1:8" ht="37.5">
      <c r="A2" s="23" t="s">
        <v>0</v>
      </c>
      <c r="B2" s="23" t="s">
        <v>1</v>
      </c>
      <c r="C2" s="24" t="s">
        <v>4</v>
      </c>
      <c r="D2" s="24" t="s">
        <v>5</v>
      </c>
      <c r="E2" s="24" t="s">
        <v>8</v>
      </c>
      <c r="F2" s="24" t="s">
        <v>6</v>
      </c>
      <c r="G2" s="25" t="s">
        <v>7</v>
      </c>
      <c r="H2" s="14"/>
    </row>
    <row r="3" spans="1:8" s="5" customFormat="1" ht="18.75">
      <c r="A3" s="21"/>
      <c r="B3" s="12" t="s">
        <v>2</v>
      </c>
      <c r="C3" s="8">
        <v>3700</v>
      </c>
      <c r="D3" s="8"/>
      <c r="E3" s="10"/>
      <c r="F3" s="22">
        <f aca="true" t="shared" si="0" ref="F3:F8">E3*D3</f>
        <v>0</v>
      </c>
      <c r="G3" s="8">
        <f aca="true" t="shared" si="1" ref="G3:G8">C3+F3</f>
        <v>3700</v>
      </c>
      <c r="H3" s="15" t="s">
        <v>22</v>
      </c>
    </row>
    <row r="4" spans="1:8" s="5" customFormat="1" ht="18.75">
      <c r="A4" s="28">
        <v>11</v>
      </c>
      <c r="B4" s="27" t="s">
        <v>3</v>
      </c>
      <c r="C4" s="7">
        <v>340</v>
      </c>
      <c r="D4" s="7"/>
      <c r="E4" s="11">
        <v>5</v>
      </c>
      <c r="F4" s="22">
        <f t="shared" si="0"/>
        <v>0</v>
      </c>
      <c r="G4" s="8">
        <f t="shared" si="1"/>
        <v>340</v>
      </c>
      <c r="H4" s="15" t="s">
        <v>27</v>
      </c>
    </row>
    <row r="5" spans="1:8" s="1" customFormat="1" ht="18.75">
      <c r="A5" s="9">
        <v>1</v>
      </c>
      <c r="B5" s="6" t="s">
        <v>15</v>
      </c>
      <c r="C5" s="7">
        <v>3260</v>
      </c>
      <c r="D5" s="7">
        <v>5</v>
      </c>
      <c r="E5" s="11">
        <v>20</v>
      </c>
      <c r="F5" s="22">
        <f t="shared" si="0"/>
        <v>100</v>
      </c>
      <c r="G5" s="8">
        <f t="shared" si="1"/>
        <v>3360</v>
      </c>
      <c r="H5" s="15" t="s">
        <v>23</v>
      </c>
    </row>
    <row r="6" spans="1:8" s="1" customFormat="1" ht="18.75">
      <c r="A6" s="9">
        <v>9</v>
      </c>
      <c r="B6" s="6" t="s">
        <v>20</v>
      </c>
      <c r="C6" s="7">
        <v>170</v>
      </c>
      <c r="D6" s="7">
        <v>12</v>
      </c>
      <c r="E6" s="11">
        <v>21</v>
      </c>
      <c r="F6" s="22">
        <f t="shared" si="0"/>
        <v>252</v>
      </c>
      <c r="G6" s="8">
        <f t="shared" si="1"/>
        <v>422</v>
      </c>
      <c r="H6" s="15" t="s">
        <v>26</v>
      </c>
    </row>
    <row r="7" spans="1:10" s="1" customFormat="1" ht="18.75">
      <c r="A7" s="9">
        <v>2</v>
      </c>
      <c r="B7" s="6" t="s">
        <v>13</v>
      </c>
      <c r="C7" s="7">
        <v>1105</v>
      </c>
      <c r="D7" s="7">
        <v>7.5</v>
      </c>
      <c r="E7" s="11">
        <v>24</v>
      </c>
      <c r="F7" s="22">
        <f t="shared" si="0"/>
        <v>180</v>
      </c>
      <c r="G7" s="8">
        <f t="shared" si="1"/>
        <v>1285</v>
      </c>
      <c r="H7" s="15" t="s">
        <v>25</v>
      </c>
      <c r="J7" s="1" t="s">
        <v>12</v>
      </c>
    </row>
    <row r="8" spans="1:8" s="3" customFormat="1" ht="18.75">
      <c r="A8" s="9"/>
      <c r="B8" s="6"/>
      <c r="C8" s="7"/>
      <c r="D8" s="7"/>
      <c r="E8" s="11"/>
      <c r="F8" s="22">
        <f t="shared" si="0"/>
        <v>0</v>
      </c>
      <c r="G8" s="8">
        <f t="shared" si="1"/>
        <v>0</v>
      </c>
      <c r="H8" s="15"/>
    </row>
    <row r="9" spans="1:8" ht="18.75">
      <c r="A9" s="9">
        <v>3</v>
      </c>
      <c r="B9" s="6" t="s">
        <v>17</v>
      </c>
      <c r="C9" s="7">
        <v>125</v>
      </c>
      <c r="D9" s="7">
        <v>3</v>
      </c>
      <c r="E9" s="11">
        <v>26</v>
      </c>
      <c r="F9" s="22">
        <f>(E9)</f>
        <v>26</v>
      </c>
      <c r="G9" s="8">
        <f>SUM(F9+C9)</f>
        <v>151</v>
      </c>
      <c r="H9" s="14" t="s">
        <v>24</v>
      </c>
    </row>
    <row r="10" spans="1:8" ht="18.75">
      <c r="A10" s="9">
        <v>4</v>
      </c>
      <c r="B10" s="6" t="s">
        <v>14</v>
      </c>
      <c r="C10" s="7">
        <v>15</v>
      </c>
      <c r="D10" s="7"/>
      <c r="E10" s="11">
        <v>21</v>
      </c>
      <c r="F10" s="22"/>
      <c r="G10" s="8">
        <f>SUM(F10+C10)</f>
        <v>15</v>
      </c>
      <c r="H10" s="14"/>
    </row>
    <row r="11" spans="1:8" s="4" customFormat="1" ht="18.75">
      <c r="A11" s="9"/>
      <c r="B11" s="6"/>
      <c r="C11" s="7"/>
      <c r="D11" s="7"/>
      <c r="E11" s="11"/>
      <c r="F11" s="22">
        <f aca="true" t="shared" si="2" ref="F11:F17">E11*D11</f>
        <v>0</v>
      </c>
      <c r="G11" s="8">
        <f aca="true" t="shared" si="3" ref="G11:G17">C11+F11</f>
        <v>0</v>
      </c>
      <c r="H11" s="14"/>
    </row>
    <row r="12" spans="1:8" s="4" customFormat="1" ht="18.75">
      <c r="A12" s="9">
        <v>5</v>
      </c>
      <c r="B12" s="6" t="s">
        <v>18</v>
      </c>
      <c r="C12" s="7">
        <v>60</v>
      </c>
      <c r="D12" s="7"/>
      <c r="E12" s="11">
        <v>15</v>
      </c>
      <c r="F12" s="22">
        <f t="shared" si="2"/>
        <v>0</v>
      </c>
      <c r="G12" s="8">
        <f t="shared" si="3"/>
        <v>60</v>
      </c>
      <c r="H12" s="14" t="s">
        <v>29</v>
      </c>
    </row>
    <row r="13" spans="1:8" s="3" customFormat="1" ht="18.75">
      <c r="A13" s="9">
        <v>6</v>
      </c>
      <c r="B13" s="6" t="s">
        <v>19</v>
      </c>
      <c r="C13" s="26">
        <v>65</v>
      </c>
      <c r="D13" s="7"/>
      <c r="E13" s="11">
        <v>20</v>
      </c>
      <c r="F13" s="22">
        <f t="shared" si="2"/>
        <v>0</v>
      </c>
      <c r="G13" s="8">
        <f t="shared" si="3"/>
        <v>65</v>
      </c>
      <c r="H13" s="14" t="s">
        <v>30</v>
      </c>
    </row>
    <row r="14" spans="1:8" ht="18.75">
      <c r="A14" s="9">
        <v>7</v>
      </c>
      <c r="B14" s="6" t="s">
        <v>11</v>
      </c>
      <c r="C14" s="7">
        <v>80</v>
      </c>
      <c r="D14" s="7"/>
      <c r="E14" s="11">
        <v>20</v>
      </c>
      <c r="F14" s="22">
        <f t="shared" si="2"/>
        <v>0</v>
      </c>
      <c r="G14" s="8">
        <f t="shared" si="3"/>
        <v>80</v>
      </c>
      <c r="H14" s="16" t="s">
        <v>28</v>
      </c>
    </row>
    <row r="15" spans="1:8" ht="18.75">
      <c r="A15" s="9">
        <v>8</v>
      </c>
      <c r="B15" s="6" t="s">
        <v>10</v>
      </c>
      <c r="C15" s="7">
        <v>80</v>
      </c>
      <c r="D15" s="7"/>
      <c r="E15" s="11">
        <v>26</v>
      </c>
      <c r="F15" s="22">
        <f t="shared" si="2"/>
        <v>0</v>
      </c>
      <c r="G15" s="8">
        <f t="shared" si="3"/>
        <v>80</v>
      </c>
      <c r="H15" s="16" t="s">
        <v>28</v>
      </c>
    </row>
    <row r="16" spans="1:8" ht="18.75">
      <c r="A16" s="9">
        <v>10</v>
      </c>
      <c r="B16" s="6" t="s">
        <v>21</v>
      </c>
      <c r="C16" s="7">
        <v>15</v>
      </c>
      <c r="D16" s="7"/>
      <c r="E16" s="11">
        <v>20</v>
      </c>
      <c r="F16" s="22">
        <f t="shared" si="2"/>
        <v>0</v>
      </c>
      <c r="G16" s="8">
        <f t="shared" si="3"/>
        <v>15</v>
      </c>
      <c r="H16" s="16"/>
    </row>
    <row r="17" spans="1:8" ht="18.75">
      <c r="A17" s="9"/>
      <c r="B17" s="6"/>
      <c r="C17" s="7"/>
      <c r="D17" s="7"/>
      <c r="E17" s="11"/>
      <c r="F17" s="22">
        <f t="shared" si="2"/>
        <v>0</v>
      </c>
      <c r="G17" s="8">
        <f t="shared" si="3"/>
        <v>0</v>
      </c>
      <c r="H17" s="16"/>
    </row>
    <row r="18" spans="1:8" ht="19.5" thickBot="1">
      <c r="A18" s="18" t="s">
        <v>9</v>
      </c>
      <c r="B18" s="18"/>
      <c r="C18" s="19">
        <f>SUM(C3:C17)</f>
        <v>9015</v>
      </c>
      <c r="D18" s="19"/>
      <c r="E18" s="20"/>
      <c r="F18" s="19">
        <f>SUM(F3:F17)</f>
        <v>558</v>
      </c>
      <c r="G18" s="17">
        <f>SUM(G3:G17)</f>
        <v>9573</v>
      </c>
      <c r="H18" s="14"/>
    </row>
    <row r="19" ht="18" thickTop="1"/>
  </sheetData>
  <sheetProtection/>
  <mergeCells count="1">
    <mergeCell ref="A1:G1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Sinikka Kuivikko</dc:creator>
  <cp:keywords/>
  <dc:description/>
  <cp:lastModifiedBy>Tukeva, Jorma</cp:lastModifiedBy>
  <cp:lastPrinted>2017-06-13T17:16:05Z</cp:lastPrinted>
  <dcterms:created xsi:type="dcterms:W3CDTF">2003-05-14T07:52:29Z</dcterms:created>
  <dcterms:modified xsi:type="dcterms:W3CDTF">2019-06-11T17:23:53Z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Asiakirja</vt:lpwstr>
  </property>
</Properties>
</file>